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14" i="1" l="1"/>
  <c r="F14" i="1" l="1"/>
  <c r="I14" i="1" s="1"/>
  <c r="H10" i="1"/>
  <c r="H37" i="1" s="1"/>
  <c r="G10" i="1"/>
  <c r="G37" i="1" s="1"/>
  <c r="E10" i="1"/>
  <c r="E37" i="1" s="1"/>
  <c r="D10" i="1"/>
  <c r="F10" i="1" l="1"/>
  <c r="I10" i="1" s="1"/>
  <c r="I37" i="1" s="1"/>
  <c r="F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<sst xmlns="http://schemas.openxmlformats.org/spreadsheetml/2006/main" count="42" uniqueCount="42">
  <si>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</si>
  <si>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</si>
  <si>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</si>
  <si>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</si>
  <si>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</si>
  <si>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</si>
  <si>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</si>
  <si>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</si>
  <si>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</si>
  <si>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</si>
  <si>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</si>
  <si>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</si>
  <si>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</si>
  <si>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</si>
  <si>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</si>
  <si>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</si>
  <si>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</si>
  <si>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</si>
  <si>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</si>
  <si>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</si>
  <si>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</si>
  <si>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</si>
  <si>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</si>
  <si>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</si>
  <si>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</si>
  <si>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</si>
  <si>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</si>
  <si>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</si>
  <si>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</si>
  <si>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</si>
  <si>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</si>
  <si>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</si>
  <si>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</si>
  <si>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</si>
  <si>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</si>
  <si>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</si>
  <si>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</si>
  <si>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</si>
  <si>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</si>
  <si>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</si>
  <si>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</si>
  <si>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 Explora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</si>
</sst>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3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942975</xdr:colOff>
      <xdr:row>0</xdr:row>
      <xdr:rowOff>425673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71575" cy="425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+D14</f>
        <v>33163382.999999996</v>
      </c>
      <c r="E10" s="19">
        <f t="shared" ref="E10:H10" si="0">+E14</f>
        <v>137400216</v>
      </c>
      <c r="F10" s="19">
        <f>+D10+E10</f>
        <v>170563599</v>
      </c>
      <c r="G10" s="19">
        <f t="shared" si="0"/>
        <v>34369319.979999997</v>
      </c>
      <c r="H10" s="19">
        <f t="shared" si="0"/>
        <v>33889392.939999998</v>
      </c>
      <c r="I10" s="19">
        <f>+F10-G10</f>
        <v>136194279.02000001</v>
      </c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33163382.999999996</v>
      </c>
      <c r="E14" s="20">
        <f>50312422+87087794</f>
        <v>137400216</v>
      </c>
      <c r="F14" s="20">
        <f>+D14+E14</f>
        <v>170563599</v>
      </c>
      <c r="G14" s="20">
        <v>34369319.979999997</v>
      </c>
      <c r="H14" s="20">
        <v>33889392.939999998</v>
      </c>
      <c r="I14" s="20">
        <f>+F14-G14</f>
        <v>136194279.02000001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33163382.999999996</v>
      </c>
      <c r="E37" s="25">
        <f t="shared" ref="E37:I37" si="1">+E10</f>
        <v>137400216</v>
      </c>
      <c r="F37" s="25">
        <f t="shared" si="1"/>
        <v>170563599</v>
      </c>
      <c r="G37" s="25">
        <f t="shared" si="1"/>
        <v>34369319.979999997</v>
      </c>
      <c r="H37" s="25">
        <f t="shared" si="1"/>
        <v>33889392.939999998</v>
      </c>
      <c r="I37" s="25">
        <f t="shared" si="1"/>
        <v>136194279.02000001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2021-01-18T15:48:21Z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